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29" i="4" l="1"/>
  <c r="J27" i="4"/>
  <c r="J44" i="4" l="1"/>
  <c r="J43" i="4"/>
  <c r="J42" i="4"/>
  <c r="J41" i="4"/>
  <c r="J40" i="4"/>
  <c r="J37" i="4"/>
  <c r="J39" i="4"/>
  <c r="J38" i="4"/>
  <c r="J36" i="4"/>
  <c r="J35" i="4"/>
  <c r="J34" i="4"/>
  <c r="J25" i="4"/>
  <c r="J33" i="4"/>
  <c r="J32" i="4"/>
  <c r="J31" i="4"/>
  <c r="J30" i="4"/>
  <c r="J28" i="4"/>
  <c r="J26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<sst xmlns="http://schemas.openxmlformats.org/spreadsheetml/2006/main" count="79" uniqueCount="66">
  <si>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</si>
  <si>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</si>
  <si>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</si>
  <si>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</si>
  <si>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</si>
  <si>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</si>
  <si>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</si>
  <si>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</si>
  <si>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</si>
  <si>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</si>
  <si>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</si>
  <si>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</si>
  <si>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</si>
  <si>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</si>
  <si>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</si>
  <si>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</si>
  <si>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</si>
  <si>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</si>
  <si>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</si>
  <si>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</si>
  <si>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</si>
  <si>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</si>
  <si>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</si>
  <si>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</si>
  <si>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</si>
  <si>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</si>
  <si>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</si>
  <si>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</si>
  <si>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</si>
  <si>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</si>
  <si>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</si>
  <si>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</si>
  <si>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602 Masonry</t>
  </si>
  <si>
    <t>602.03 B</t>
  </si>
  <si>
    <t xml:space="preserve">Was compaction performed consistent with 203 or as prescribed? </t>
  </si>
  <si>
    <t>Was the backfill correctly placed (tamped 4” lifts)?</t>
  </si>
  <si>
    <t>602.03 A</t>
  </si>
  <si>
    <t>Was the excavation adequately protected (shoring, sheeting, bracing)?</t>
  </si>
  <si>
    <t>Were the foundation soils inspected prior to bedding placement?</t>
  </si>
  <si>
    <t>Was the formwork checked for: height to invert, structure height and width, thickness?</t>
  </si>
  <si>
    <t>Did the Contractor maintain survey control during the placement of this work?</t>
  </si>
  <si>
    <t>Brick Masonry</t>
  </si>
  <si>
    <t>Was the structure constructed according to the plans (dimensions, height, location, etc.)?</t>
  </si>
  <si>
    <t>Block Masonry</t>
  </si>
  <si>
    <t>Concrete Masonry</t>
  </si>
  <si>
    <t>HW-2.1</t>
  </si>
  <si>
    <t>Was the anchor cable installed per SCD HW-2.1 for metal or plastic conduits?</t>
  </si>
  <si>
    <t>Were the conditions appropriate for the work (frost, temp, curing)?</t>
  </si>
  <si>
    <t>Was the reinforcing steel checked for confromace? (size, number spacing, clearance)</t>
  </si>
  <si>
    <t>602.03 C</t>
  </si>
  <si>
    <t>For cast-in-place structures, did the placement conform to 511?</t>
  </si>
  <si>
    <t>For cast-in-place structures, does the reinforcing steel conform to 509?</t>
  </si>
  <si>
    <t>For cast-in-place structures, does the concrete material conform to 499?</t>
  </si>
  <si>
    <t>For cast-in-place structures, does the structure conform to the appropriate SCD?</t>
  </si>
  <si>
    <t>Concrete Masonry (Precast Structures)</t>
  </si>
  <si>
    <t xml:space="preserve">Were the precast headwalls or wing walls placed on cast-in-place foundation?  </t>
  </si>
  <si>
    <t>602.03 E.</t>
  </si>
  <si>
    <t>Were precast wing walls or headwalls installed associated with 706.05, 706.051-706.053?</t>
  </si>
  <si>
    <t>602.03 D. 10</t>
  </si>
  <si>
    <t>Was non-shrink grout used to fill between the conduit and wall?</t>
  </si>
  <si>
    <t>602 D. 6</t>
  </si>
  <si>
    <t>602.03 D</t>
  </si>
  <si>
    <t>Was an additional 6-inches excavated for precast structures?</t>
  </si>
  <si>
    <r>
      <t xml:space="preserve">Were precast half-height headwalls installed?
</t>
    </r>
    <r>
      <rPr>
        <b/>
        <sz val="10"/>
        <rFont val="Times New Roman"/>
        <family val="1"/>
      </rPr>
      <t>If yes, document that the TE-24 is from an approved manufacturer submitted.</t>
    </r>
  </si>
  <si>
    <r>
      <t xml:space="preserve">Was the correct size precast headwall used for the conduit size and material?
</t>
    </r>
    <r>
      <rPr>
        <b/>
        <i/>
        <sz val="10"/>
        <rFont val="Times New Roman"/>
        <family val="1"/>
      </rPr>
      <t xml:space="preserve">Diameter plus 1-inch.
</t>
    </r>
    <r>
      <rPr>
        <b/>
        <i/>
        <sz val="10"/>
        <rFont val="Times New Roman"/>
        <family val="1"/>
      </rPr>
      <t>Accommodate bell for inlet of Type A concrete conduits.</t>
    </r>
  </si>
  <si>
    <t>602.03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</si>
</sst>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4"/>
  <sheetViews>
    <sheetView showGridLines="0" tabSelected="1" topLeftCell="A39" zoomScale="93" zoomScaleNormal="93" workbookViewId="0">
      <selection activeCell="E42" sqref="E42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5" t="s">
        <v>29</v>
      </c>
      <c r="C1" s="44" t="str">
        <f ca="1">MID(CELL("filename"),SEARCH("[",CELL("filename"))+1, SEARCH("]",CELL("filename"))-SEARCH("[",CELL("filename"))-6)</f>
        <v>CA-Q-0602_20170120</v>
      </c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2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SUM(J17:J57)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50"/>
      <c r="H8" s="51"/>
      <c r="AA8" s="12"/>
    </row>
    <row r="9" spans="2:27" s="29" customFormat="1" ht="15" x14ac:dyDescent="0.25">
      <c r="B9" s="24" t="s">
        <v>16</v>
      </c>
      <c r="C9" s="35"/>
      <c r="D9" s="24" t="s">
        <v>17</v>
      </c>
      <c r="E9" s="50"/>
      <c r="F9" s="58"/>
      <c r="G9" s="58"/>
      <c r="H9" s="51"/>
    </row>
    <row r="10" spans="2:27" s="29" customFormat="1" ht="15" x14ac:dyDescent="0.25">
      <c r="B10" s="24" t="s">
        <v>18</v>
      </c>
      <c r="C10" s="35"/>
      <c r="D10" s="59" t="s">
        <v>19</v>
      </c>
      <c r="E10" s="59"/>
      <c r="F10" s="60"/>
      <c r="G10" s="60"/>
      <c r="H10" s="61"/>
    </row>
    <row r="11" spans="2:27" s="29" customFormat="1" ht="15" x14ac:dyDescent="0.25">
      <c r="B11" s="24" t="s">
        <v>20</v>
      </c>
      <c r="C11" s="62"/>
      <c r="D11" s="62"/>
      <c r="E11" s="62"/>
      <c r="F11" s="62"/>
      <c r="G11" s="62"/>
      <c r="H11" s="62"/>
    </row>
    <row r="12" spans="2:27" s="29" customFormat="1" ht="15" x14ac:dyDescent="0.25">
      <c r="B12" s="24" t="s">
        <v>21</v>
      </c>
      <c r="C12" s="62"/>
      <c r="D12" s="62"/>
      <c r="E12" s="62"/>
      <c r="F12" s="62"/>
      <c r="G12" s="62"/>
      <c r="H12" s="62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5" t="s">
        <v>28</v>
      </c>
      <c r="C16" s="56"/>
      <c r="D16" s="56"/>
      <c r="E16" s="56"/>
      <c r="F16" s="56"/>
      <c r="G16" s="56"/>
      <c r="H16" s="57"/>
      <c r="AA16" s="30"/>
    </row>
    <row r="17" spans="2:40" s="2" customFormat="1" ht="95.5" customHeight="1" x14ac:dyDescent="0.3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44" si="0">IF(H17="N",1,0)</f>
        <v>0</v>
      </c>
      <c r="AA17" s="12"/>
    </row>
    <row r="18" spans="2:40" s="16" customFormat="1" ht="58.5" customHeight="1" x14ac:dyDescent="0.3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s="2" customFormat="1" ht="50.15" customHeight="1" x14ac:dyDescent="0.3">
      <c r="B19" s="41"/>
      <c r="C19" s="14" t="s">
        <v>40</v>
      </c>
      <c r="D19" s="15">
        <v>602.03</v>
      </c>
      <c r="E19" s="9"/>
      <c r="F19" s="10"/>
      <c r="G19" s="10"/>
      <c r="H19" s="41"/>
      <c r="J19" s="40">
        <f t="shared" si="0"/>
        <v>0</v>
      </c>
    </row>
    <row r="20" spans="2:40" s="2" customFormat="1" ht="50.15" customHeight="1" x14ac:dyDescent="0.3">
      <c r="B20" s="41"/>
      <c r="C20" s="14" t="s">
        <v>39</v>
      </c>
      <c r="D20" s="15">
        <v>602.03</v>
      </c>
      <c r="E20" s="9"/>
      <c r="F20" s="10"/>
      <c r="G20" s="10"/>
      <c r="H20" s="41"/>
      <c r="J20" s="40">
        <f t="shared" si="0"/>
        <v>0</v>
      </c>
    </row>
    <row r="21" spans="2:40" s="2" customFormat="1" ht="50.15" customHeight="1" x14ac:dyDescent="0.3">
      <c r="B21" s="41"/>
      <c r="C21" s="14" t="s">
        <v>38</v>
      </c>
      <c r="D21" s="15" t="s">
        <v>36</v>
      </c>
      <c r="E21" s="9"/>
      <c r="F21" s="10"/>
      <c r="G21" s="10"/>
      <c r="H21" s="41"/>
      <c r="J21" s="40">
        <f t="shared" si="0"/>
        <v>0</v>
      </c>
    </row>
    <row r="22" spans="2:40" s="16" customFormat="1" ht="50.15" customHeight="1" x14ac:dyDescent="0.3">
      <c r="B22" s="41"/>
      <c r="C22" s="14" t="s">
        <v>37</v>
      </c>
      <c r="D22" s="15" t="s">
        <v>36</v>
      </c>
      <c r="E22" s="9"/>
      <c r="F22" s="10"/>
      <c r="G22" s="10"/>
      <c r="H22" s="41"/>
      <c r="I22" s="20"/>
      <c r="J22" s="40">
        <f t="shared" si="0"/>
        <v>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40" s="17" customFormat="1" ht="50.15" customHeight="1" x14ac:dyDescent="0.3">
      <c r="B23" s="41"/>
      <c r="C23" s="14" t="s">
        <v>35</v>
      </c>
      <c r="D23" s="15">
        <v>203</v>
      </c>
      <c r="E23" s="9"/>
      <c r="F23" s="10"/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6" customFormat="1" ht="50.15" customHeight="1" x14ac:dyDescent="0.3">
      <c r="B24" s="41"/>
      <c r="C24" s="14" t="s">
        <v>34</v>
      </c>
      <c r="D24" s="15" t="s">
        <v>33</v>
      </c>
      <c r="E24" s="18"/>
      <c r="F24" s="25"/>
      <c r="G24" s="26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2" customFormat="1" ht="15" customHeight="1" x14ac:dyDescent="0.3">
      <c r="B25" s="55" t="s">
        <v>41</v>
      </c>
      <c r="C25" s="56"/>
      <c r="D25" s="56"/>
      <c r="E25" s="56"/>
      <c r="F25" s="56"/>
      <c r="G25" s="56"/>
      <c r="H25" s="57"/>
      <c r="I25" s="20"/>
      <c r="J25" s="40">
        <f>IF(H25="N",1,0)</f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2:40" s="2" customFormat="1" ht="50.15" customHeight="1" x14ac:dyDescent="0.3">
      <c r="B26" s="41"/>
      <c r="C26" s="14" t="s">
        <v>42</v>
      </c>
      <c r="D26" s="15" t="s">
        <v>36</v>
      </c>
      <c r="E26" s="18"/>
      <c r="F26" s="18"/>
      <c r="G26" s="26"/>
      <c r="H26" s="41"/>
      <c r="I26" s="20"/>
      <c r="J26" s="40">
        <f t="shared" si="0"/>
        <v>0</v>
      </c>
      <c r="K26" s="20"/>
      <c r="M26" s="20"/>
      <c r="N26" s="20"/>
      <c r="O26" s="20"/>
      <c r="P26" s="20"/>
      <c r="R26" s="20"/>
      <c r="S26" s="20"/>
      <c r="T26" s="20"/>
      <c r="U26" s="20"/>
      <c r="V26" s="20"/>
      <c r="W26" s="20"/>
    </row>
    <row r="27" spans="2:40" s="2" customFormat="1" ht="15" customHeight="1" x14ac:dyDescent="0.3">
      <c r="B27" s="55" t="s">
        <v>43</v>
      </c>
      <c r="C27" s="56"/>
      <c r="D27" s="56"/>
      <c r="E27" s="56"/>
      <c r="F27" s="56"/>
      <c r="G27" s="56"/>
      <c r="H27" s="57"/>
      <c r="J27" s="40">
        <f t="shared" ref="J27" si="1">IF(H27="N",1,0)</f>
        <v>0</v>
      </c>
    </row>
    <row r="28" spans="2:40" s="2" customFormat="1" ht="50.15" customHeight="1" x14ac:dyDescent="0.3">
      <c r="B28" s="41"/>
      <c r="C28" s="14" t="s">
        <v>42</v>
      </c>
      <c r="D28" s="15" t="s">
        <v>36</v>
      </c>
      <c r="E28" s="18"/>
      <c r="F28" s="18"/>
      <c r="G28" s="9"/>
      <c r="H28" s="41"/>
      <c r="J28" s="40">
        <f t="shared" si="0"/>
        <v>0</v>
      </c>
    </row>
    <row r="29" spans="2:40" s="2" customFormat="1" ht="15" customHeight="1" x14ac:dyDescent="0.3">
      <c r="B29" s="55" t="s">
        <v>44</v>
      </c>
      <c r="C29" s="56"/>
      <c r="D29" s="56"/>
      <c r="E29" s="56"/>
      <c r="F29" s="56"/>
      <c r="G29" s="56"/>
      <c r="H29" s="57"/>
      <c r="J29" s="40">
        <f t="shared" ref="J29" si="2">IF(H29="N",1,0)</f>
        <v>0</v>
      </c>
    </row>
    <row r="30" spans="2:40" s="2" customFormat="1" ht="50.15" customHeight="1" x14ac:dyDescent="0.3">
      <c r="B30" s="41"/>
      <c r="C30" s="14" t="s">
        <v>53</v>
      </c>
      <c r="D30" s="15" t="s">
        <v>49</v>
      </c>
      <c r="E30" s="18"/>
      <c r="F30" s="18"/>
      <c r="G30" s="26"/>
      <c r="H30" s="41"/>
      <c r="J30" s="40">
        <f t="shared" si="0"/>
        <v>0</v>
      </c>
    </row>
    <row r="31" spans="2:40" s="2" customFormat="1" ht="57.65" customHeight="1" x14ac:dyDescent="0.3">
      <c r="B31" s="41"/>
      <c r="C31" s="14" t="s">
        <v>52</v>
      </c>
      <c r="D31" s="15" t="s">
        <v>49</v>
      </c>
      <c r="E31" s="18"/>
      <c r="F31" s="18"/>
      <c r="G31" s="9"/>
      <c r="H31" s="41"/>
      <c r="J31" s="40">
        <f t="shared" si="0"/>
        <v>0</v>
      </c>
    </row>
    <row r="32" spans="2:40" s="2" customFormat="1" ht="50.15" customHeight="1" x14ac:dyDescent="0.3">
      <c r="B32" s="41"/>
      <c r="C32" s="14" t="s">
        <v>51</v>
      </c>
      <c r="D32" s="15" t="s">
        <v>49</v>
      </c>
      <c r="E32" s="18"/>
      <c r="F32" s="18"/>
      <c r="G32" s="9"/>
      <c r="H32" s="41"/>
      <c r="J32" s="40">
        <f t="shared" si="0"/>
        <v>0</v>
      </c>
    </row>
    <row r="33" spans="2:40" s="16" customFormat="1" ht="50.15" customHeight="1" x14ac:dyDescent="0.3">
      <c r="B33" s="41"/>
      <c r="C33" s="14" t="s">
        <v>50</v>
      </c>
      <c r="D33" s="15" t="s">
        <v>49</v>
      </c>
      <c r="E33" s="18"/>
      <c r="F33" s="18"/>
      <c r="G33" s="26"/>
      <c r="H33" s="41"/>
      <c r="I33" s="20"/>
      <c r="J33" s="40">
        <f t="shared" si="0"/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40" s="2" customFormat="1" ht="50.15" customHeight="1" x14ac:dyDescent="0.3">
      <c r="B34" s="41"/>
      <c r="C34" s="14" t="s">
        <v>48</v>
      </c>
      <c r="D34" s="15">
        <v>509.06</v>
      </c>
      <c r="E34" s="9"/>
      <c r="F34" s="9"/>
      <c r="G34" s="9"/>
      <c r="H34" s="41"/>
      <c r="J34" s="40">
        <f t="shared" si="0"/>
        <v>0</v>
      </c>
    </row>
    <row r="35" spans="2:40" s="2" customFormat="1" ht="50.15" customHeight="1" x14ac:dyDescent="0.3">
      <c r="B35" s="41"/>
      <c r="C35" s="14" t="s">
        <v>47</v>
      </c>
      <c r="D35" s="15">
        <v>511</v>
      </c>
      <c r="E35" s="9"/>
      <c r="F35" s="9"/>
      <c r="G35" s="9"/>
      <c r="H35" s="41"/>
      <c r="J35" s="40">
        <f t="shared" si="0"/>
        <v>0</v>
      </c>
    </row>
    <row r="36" spans="2:40" s="2" customFormat="1" ht="50.15" customHeight="1" x14ac:dyDescent="0.3">
      <c r="B36" s="41"/>
      <c r="C36" s="14" t="s">
        <v>46</v>
      </c>
      <c r="D36" s="15" t="s">
        <v>45</v>
      </c>
      <c r="E36" s="9"/>
      <c r="F36" s="9"/>
      <c r="G36" s="9"/>
      <c r="H36" s="41"/>
      <c r="J36" s="40">
        <f t="shared" si="0"/>
        <v>0</v>
      </c>
    </row>
    <row r="37" spans="2:40" s="2" customFormat="1" ht="15" customHeight="1" x14ac:dyDescent="0.3">
      <c r="B37" s="55" t="s">
        <v>54</v>
      </c>
      <c r="C37" s="56"/>
      <c r="D37" s="56"/>
      <c r="E37" s="56"/>
      <c r="F37" s="56"/>
      <c r="G37" s="56"/>
      <c r="H37" s="57"/>
      <c r="J37" s="40">
        <f>IF(H37="N",1,0)</f>
        <v>0</v>
      </c>
    </row>
    <row r="38" spans="2:40" s="2" customFormat="1" ht="50.15" customHeight="1" x14ac:dyDescent="0.3">
      <c r="B38" s="41"/>
      <c r="C38" s="14" t="s">
        <v>62</v>
      </c>
      <c r="D38" s="15" t="s">
        <v>36</v>
      </c>
      <c r="E38" s="49"/>
      <c r="F38" s="26"/>
      <c r="G38" s="46"/>
      <c r="H38" s="41"/>
      <c r="J38" s="40">
        <f t="shared" si="0"/>
        <v>0</v>
      </c>
    </row>
    <row r="39" spans="2:40" s="2" customFormat="1" ht="50.15" customHeight="1" x14ac:dyDescent="0.3">
      <c r="B39" s="41"/>
      <c r="C39" s="14" t="s">
        <v>63</v>
      </c>
      <c r="D39" s="15" t="s">
        <v>61</v>
      </c>
      <c r="E39" s="48"/>
      <c r="F39" s="47"/>
      <c r="G39" s="10" t="s">
        <v>26</v>
      </c>
      <c r="H39" s="41"/>
      <c r="J39" s="40">
        <f t="shared" si="0"/>
        <v>0</v>
      </c>
    </row>
    <row r="40" spans="2:40" s="2" customFormat="1" ht="66" customHeight="1" x14ac:dyDescent="0.3">
      <c r="B40" s="41"/>
      <c r="C40" s="14" t="s">
        <v>64</v>
      </c>
      <c r="D40" s="15" t="s">
        <v>60</v>
      </c>
      <c r="E40" s="48"/>
      <c r="F40" s="47"/>
      <c r="G40" s="46"/>
      <c r="H40" s="41"/>
      <c r="J40" s="40">
        <f t="shared" si="0"/>
        <v>0</v>
      </c>
    </row>
    <row r="41" spans="2:40" s="2" customFormat="1" ht="50.15" customHeight="1" x14ac:dyDescent="0.3">
      <c r="B41" s="41"/>
      <c r="C41" s="14" t="s">
        <v>59</v>
      </c>
      <c r="D41" s="15" t="s">
        <v>58</v>
      </c>
      <c r="E41" s="48"/>
      <c r="F41" s="47"/>
      <c r="G41" s="46"/>
      <c r="H41" s="41"/>
      <c r="J41" s="40">
        <f t="shared" si="0"/>
        <v>0</v>
      </c>
    </row>
    <row r="42" spans="2:40" s="2" customFormat="1" ht="54.5" customHeight="1" x14ac:dyDescent="0.3">
      <c r="B42" s="41"/>
      <c r="C42" s="14" t="s">
        <v>57</v>
      </c>
      <c r="D42" s="15" t="s">
        <v>56</v>
      </c>
      <c r="E42" s="48"/>
      <c r="F42" s="47"/>
      <c r="G42" s="46"/>
      <c r="H42" s="41"/>
      <c r="J42" s="40">
        <f t="shared" si="0"/>
        <v>0</v>
      </c>
    </row>
    <row r="43" spans="2:40" s="2" customFormat="1" ht="50.15" customHeight="1" x14ac:dyDescent="0.3">
      <c r="B43" s="41"/>
      <c r="C43" s="14" t="s">
        <v>55</v>
      </c>
      <c r="D43" s="15" t="s">
        <v>65</v>
      </c>
      <c r="E43" s="48"/>
      <c r="F43" s="47"/>
      <c r="G43" s="46"/>
      <c r="H43" s="41"/>
      <c r="J43" s="40">
        <f t="shared" si="0"/>
        <v>0</v>
      </c>
    </row>
    <row r="44" spans="2:40" s="2" customFormat="1" ht="50.15" customHeight="1" x14ac:dyDescent="0.3">
      <c r="B44" s="41"/>
      <c r="C44" s="14" t="s">
        <v>46</v>
      </c>
      <c r="D44" s="15" t="s">
        <v>45</v>
      </c>
      <c r="E44" s="48"/>
      <c r="F44" s="47"/>
      <c r="G44" s="46"/>
      <c r="H44" s="41"/>
      <c r="J44" s="40">
        <f t="shared" si="0"/>
        <v>0</v>
      </c>
    </row>
    <row r="45" spans="2:40" s="2" customFormat="1" ht="15.65" customHeight="1" x14ac:dyDescent="0.3">
      <c r="D45" s="19"/>
      <c r="G45" s="20"/>
      <c r="H45" s="21"/>
    </row>
    <row r="46" spans="2:40" s="2" customFormat="1" ht="17.5" x14ac:dyDescent="0.35">
      <c r="B46" s="7" t="s">
        <v>2</v>
      </c>
      <c r="C46" s="8"/>
      <c r="D46" s="22"/>
      <c r="E46" s="8"/>
      <c r="F46" s="29"/>
      <c r="G46" s="29"/>
      <c r="H46" s="31"/>
    </row>
    <row r="47" spans="2:40" s="2" customFormat="1" ht="14" x14ac:dyDescent="0.3">
      <c r="B47" s="52"/>
      <c r="C47" s="53"/>
      <c r="D47" s="53"/>
      <c r="E47" s="53"/>
      <c r="F47" s="53"/>
      <c r="G47" s="53"/>
      <c r="H47" s="54"/>
    </row>
    <row r="48" spans="2:40" s="2" customFormat="1" ht="14" x14ac:dyDescent="0.3">
      <c r="B48" s="52"/>
      <c r="C48" s="53"/>
      <c r="D48" s="53"/>
      <c r="E48" s="53"/>
      <c r="F48" s="53"/>
      <c r="G48" s="53"/>
      <c r="H48" s="54"/>
    </row>
    <row r="49" spans="2:8" s="2" customFormat="1" ht="14" x14ac:dyDescent="0.3">
      <c r="B49" s="52"/>
      <c r="C49" s="53"/>
      <c r="D49" s="53"/>
      <c r="E49" s="53"/>
      <c r="F49" s="53"/>
      <c r="G49" s="53"/>
      <c r="H49" s="54"/>
    </row>
    <row r="50" spans="2:8" s="2" customFormat="1" ht="14" x14ac:dyDescent="0.3">
      <c r="B50" s="52"/>
      <c r="C50" s="53"/>
      <c r="D50" s="53"/>
      <c r="E50" s="53"/>
      <c r="F50" s="53"/>
      <c r="G50" s="53"/>
      <c r="H50" s="54"/>
    </row>
    <row r="51" spans="2:8" s="2" customFormat="1" ht="14" x14ac:dyDescent="0.3">
      <c r="B51" s="52"/>
      <c r="C51" s="53"/>
      <c r="D51" s="53"/>
      <c r="E51" s="53"/>
      <c r="F51" s="53"/>
      <c r="G51" s="53"/>
      <c r="H51" s="54"/>
    </row>
    <row r="52" spans="2:8" s="2" customFormat="1" ht="14" x14ac:dyDescent="0.3">
      <c r="B52" s="52"/>
      <c r="C52" s="53"/>
      <c r="D52" s="53"/>
      <c r="E52" s="53"/>
      <c r="F52" s="53"/>
      <c r="G52" s="53"/>
      <c r="H52" s="54"/>
    </row>
    <row r="53" spans="2:8" s="2" customFormat="1" ht="14" x14ac:dyDescent="0.3">
      <c r="B53" s="52"/>
      <c r="C53" s="53"/>
      <c r="D53" s="53"/>
      <c r="E53" s="53"/>
      <c r="F53" s="53"/>
      <c r="G53" s="53"/>
      <c r="H53" s="54"/>
    </row>
    <row r="54" spans="2:8" s="2" customFormat="1" ht="14" x14ac:dyDescent="0.3">
      <c r="B54" s="52"/>
      <c r="C54" s="53"/>
      <c r="D54" s="53"/>
      <c r="E54" s="53"/>
      <c r="F54" s="53"/>
      <c r="G54" s="53"/>
      <c r="H54" s="54"/>
    </row>
    <row r="55" spans="2:8" s="2" customFormat="1" ht="14.15" customHeight="1" x14ac:dyDescent="0.3">
      <c r="B55" s="67" t="s">
        <v>10</v>
      </c>
      <c r="C55" s="67"/>
      <c r="D55" s="67"/>
      <c r="E55" s="67"/>
      <c r="F55" s="67"/>
      <c r="G55" s="67"/>
      <c r="H55" s="67"/>
    </row>
    <row r="56" spans="2:8" s="2" customFormat="1" ht="15" customHeight="1" x14ac:dyDescent="0.3">
      <c r="B56" s="68"/>
      <c r="C56" s="68"/>
      <c r="D56" s="68"/>
      <c r="E56" s="68"/>
      <c r="F56" s="68"/>
      <c r="G56" s="68"/>
      <c r="H56" s="68"/>
    </row>
    <row r="57" spans="2:8" s="2" customFormat="1" ht="15" customHeight="1" x14ac:dyDescent="0.3">
      <c r="B57" s="64" t="s">
        <v>25</v>
      </c>
      <c r="C57" s="65"/>
      <c r="D57" s="65"/>
      <c r="E57" s="65"/>
      <c r="F57" s="65"/>
      <c r="G57" s="65"/>
      <c r="H57" s="66"/>
    </row>
    <row r="58" spans="2:8" s="2" customFormat="1" ht="15" x14ac:dyDescent="0.3">
      <c r="B58" s="50"/>
      <c r="C58" s="58"/>
      <c r="D58" s="58"/>
      <c r="E58" s="58"/>
      <c r="F58" s="58"/>
      <c r="G58" s="58"/>
      <c r="H58" s="51"/>
    </row>
    <row r="59" spans="2:8" s="2" customFormat="1" ht="14" x14ac:dyDescent="0.3">
      <c r="B59" s="27"/>
      <c r="C59" s="28"/>
      <c r="D59" s="28"/>
      <c r="E59" s="28"/>
      <c r="F59" s="28"/>
      <c r="G59" s="28"/>
      <c r="H59" s="23"/>
    </row>
    <row r="60" spans="2:8" s="2" customFormat="1" ht="14" x14ac:dyDescent="0.3">
      <c r="B60" s="27"/>
      <c r="C60" s="28"/>
      <c r="D60" s="28"/>
      <c r="E60" s="28"/>
      <c r="F60" s="28"/>
      <c r="G60" s="28"/>
      <c r="H60" s="23"/>
    </row>
    <row r="61" spans="2:8" s="2" customFormat="1" ht="14" x14ac:dyDescent="0.3">
      <c r="B61" s="52"/>
      <c r="C61" s="53"/>
      <c r="D61" s="53"/>
      <c r="E61" s="53"/>
      <c r="F61" s="53"/>
      <c r="G61" s="53"/>
      <c r="H61" s="54"/>
    </row>
    <row r="62" spans="2:8" s="2" customFormat="1" ht="14" x14ac:dyDescent="0.3">
      <c r="B62" s="63"/>
      <c r="C62" s="63"/>
      <c r="D62" s="63"/>
      <c r="E62" s="63"/>
      <c r="F62" s="63"/>
      <c r="G62" s="63"/>
      <c r="H62" s="63"/>
    </row>
    <row r="63" spans="2:8" s="2" customFormat="1" ht="14" x14ac:dyDescent="0.3">
      <c r="B63" s="63"/>
      <c r="C63" s="63"/>
      <c r="D63" s="63"/>
      <c r="E63" s="63"/>
      <c r="F63" s="63"/>
      <c r="G63" s="63"/>
      <c r="H63" s="63"/>
    </row>
    <row r="64" spans="2:8" ht="13" x14ac:dyDescent="0.25">
      <c r="B64" s="63"/>
      <c r="C64" s="63"/>
      <c r="D64" s="63"/>
      <c r="E64" s="63"/>
      <c r="F64" s="63"/>
      <c r="G64" s="63"/>
      <c r="H64" s="63"/>
    </row>
  </sheetData>
  <mergeCells count="26">
    <mergeCell ref="B29:H29"/>
    <mergeCell ref="B63:H63"/>
    <mergeCell ref="B64:H64"/>
    <mergeCell ref="B57:H57"/>
    <mergeCell ref="B52:H52"/>
    <mergeCell ref="B53:H53"/>
    <mergeCell ref="B54:H54"/>
    <mergeCell ref="B58:H58"/>
    <mergeCell ref="B55:H56"/>
    <mergeCell ref="B62:H62"/>
    <mergeCell ref="G8:H8"/>
    <mergeCell ref="B61:H61"/>
    <mergeCell ref="B37:H37"/>
    <mergeCell ref="B16:H16"/>
    <mergeCell ref="B25:H25"/>
    <mergeCell ref="B49:H49"/>
    <mergeCell ref="B48:H48"/>
    <mergeCell ref="B47:H47"/>
    <mergeCell ref="B51:H51"/>
    <mergeCell ref="B50:H50"/>
    <mergeCell ref="E9:H9"/>
    <mergeCell ref="D10:E10"/>
    <mergeCell ref="F10:H10"/>
    <mergeCell ref="C11:H11"/>
    <mergeCell ref="C12:H12"/>
    <mergeCell ref="B27:H27"/>
  </mergeCells>
  <dataValidations count="2">
    <dataValidation type="list" allowBlank="1" showInputMessage="1" showErrorMessage="1" sqref="H17:H24 H26 H28 H30:H36 H38:H44">
      <formula1>$AA$3:$AA$4</formula1>
    </dataValidation>
    <dataValidation type="list" allowBlank="1" showInputMessage="1" showErrorMessage="1" sqref="B17:B24 B26 B28 B30:B36 B38:B44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http://www.w3.org/XML/1998/namespace"/>
    <ds:schemaRef ds:uri="http://purl.org/dc/elements/1.1/"/>
    <ds:schemaRef ds:uri="136fb3ed-1f9b-461a-ba3b-e1ffc7a297a5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FFBD2A3-1F24-4610-9241-CA7FB3502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2018-06-01T12:14:32Z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